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565" windowHeight="11355"/>
  </bookViews>
  <sheets>
    <sheet name="1P1 gender 2013" sheetId="4" r:id="rId1"/>
  </sheets>
  <calcPr calcId="125725"/>
</workbook>
</file>

<file path=xl/calcChain.xml><?xml version="1.0" encoding="utf-8"?>
<calcChain xmlns="http://schemas.openxmlformats.org/spreadsheetml/2006/main">
  <c r="Y26" i="4"/>
  <c r="X26"/>
  <c r="W26"/>
  <c r="Q26"/>
  <c r="P26"/>
  <c r="O26"/>
  <c r="O9" l="1"/>
  <c r="P9"/>
  <c r="Q9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60"/>
  <c r="P60"/>
  <c r="Q6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7"/>
  <c r="X27"/>
  <c r="Y27"/>
  <c r="W28"/>
  <c r="X28"/>
  <c r="Y28"/>
  <c r="W29"/>
  <c r="X29"/>
  <c r="Y29"/>
  <c r="Y60" l="1"/>
  <c r="X60"/>
  <c r="W60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9"/>
  <c r="X9"/>
  <c r="W9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<sst xmlns="http://schemas.openxmlformats.org/spreadsheetml/2006/main" count="139" uniqueCount="105">
  <si>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</si>
  <si>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</si>
  <si>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</si>
  <si>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</si>
  <si>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</si>
  <si>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</si>
  <si>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</si>
  <si>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</si>
  <si>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</si>
  <si>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</si>
  <si>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</si>
  <si>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</si>
  <si>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</si>
  <si>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</si>
  <si>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</si>
  <si>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</si>
  <si>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</si>
  <si>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</si>
  <si>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</si>
  <si>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</si>
  <si>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</si>
  <si>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</si>
  <si>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</si>
  <si>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</si>
  <si>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</si>
  <si>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</si>
  <si>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</si>
  <si>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</si>
  <si>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</si>
  <si>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</si>
  <si>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</si>
  <si>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</si>
  <si>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</si>
  <si>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</si>
  <si>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</si>
  <si>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</si>
  <si>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</si>
  <si>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</si>
  <si>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</si>
  <si>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</si>
  <si>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</si>
  <si>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</si>
  <si>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</si>
  <si>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</si>
  <si>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</si>
  <si>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</si>
  <si>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</si>
  <si>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</si>
  <si>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</si>
  <si>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</si>
  <si>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</si>
  <si>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</si>
  <si>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</si>
  <si>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</si>
  <si>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</si>
  <si>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</si>
  <si>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</si>
  <si>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</si>
  <si>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</si>
  <si>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</si>
  <si>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</si>
  <si>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</si>
  <si>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</si>
  <si>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</si>
  <si>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</si>
  <si>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</si>
  <si>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</si>
  <si>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</si>
  <si>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</si>
  <si>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</si>
  <si>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</si>
  <si>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</si>
  <si>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</si>
  <si>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</si>
  <si>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</si>
  <si>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</si>
  <si>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</si>
  <si>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</si>
  <si>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</si>
  <si>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</si>
  <si>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</si>
  <si>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(69)</t>
  </si>
  <si>
    <t>(78)</t>
  </si>
  <si>
    <t>(7)</t>
  </si>
  <si>
    <t>(9)</t>
  </si>
  <si>
    <t>(539)</t>
  </si>
  <si>
    <t>(715)</t>
  </si>
  <si>
    <t>(615)</t>
  </si>
  <si>
    <t>(802)</t>
  </si>
  <si>
    <t>(1,081)</t>
  </si>
  <si>
    <t>(970)</t>
  </si>
  <si>
    <t>(56.89%)</t>
  </si>
  <si>
    <t>(82.68%)</t>
  </si>
  <si>
    <t>(86.14%)</t>
  </si>
  <si>
    <t>(80.39%)</t>
  </si>
  <si>
    <t>(642)</t>
  </si>
  <si>
    <t>(714)</t>
  </si>
  <si>
    <t>(553)</t>
  </si>
  <si>
    <t>(574)</t>
  </si>
  <si>
    <t>(483)</t>
  </si>
  <si>
    <t>(503)</t>
  </si>
  <si>
    <t>(6)</t>
  </si>
  <si>
    <t>(17)</t>
  </si>
  <si>
    <t>(64)</t>
  </si>
  <si>
    <t>(54)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</si>
</sst>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2">
        <v>39</v>
      </c>
      <c r="D9" s="12">
        <v>63</v>
      </c>
      <c r="E9" s="12">
        <v>102</v>
      </c>
      <c r="F9" s="12"/>
      <c r="G9" s="12">
        <v>16</v>
      </c>
      <c r="H9" s="12">
        <v>44</v>
      </c>
      <c r="I9" s="12">
        <v>60</v>
      </c>
      <c r="J9" s="12"/>
      <c r="K9" s="12">
        <v>118</v>
      </c>
      <c r="L9" s="12">
        <v>298</v>
      </c>
      <c r="M9" s="12">
        <v>416</v>
      </c>
      <c r="N9" s="12"/>
      <c r="O9" s="12">
        <f t="shared" ref="O9:Q9" si="0">SUM(G9,K9,C9)</f>
        <v>173</v>
      </c>
      <c r="P9" s="12">
        <f t="shared" si="0"/>
        <v>405</v>
      </c>
      <c r="Q9" s="12">
        <f t="shared" si="0"/>
        <v>578</v>
      </c>
      <c r="R9" s="12"/>
      <c r="S9" s="12">
        <v>248</v>
      </c>
      <c r="T9" s="12">
        <v>546</v>
      </c>
      <c r="U9" s="12">
        <v>794</v>
      </c>
      <c r="V9" s="12"/>
      <c r="W9" s="14">
        <f>IF(S9=0,"--",O9/S9)</f>
        <v>0.69758064516129037</v>
      </c>
      <c r="X9" s="14">
        <f t="shared" ref="X9:Y9" si="1">IF(T9=0,"--",P9/T9)</f>
        <v>0.74175824175824179</v>
      </c>
      <c r="Y9" s="14">
        <f t="shared" si="1"/>
        <v>0.72795969773299751</v>
      </c>
    </row>
    <row r="10" spans="1:25">
      <c r="A10" s="7">
        <v>508</v>
      </c>
      <c r="B10" s="2" t="s">
        <v>46</v>
      </c>
      <c r="C10" s="19" t="s">
        <v>81</v>
      </c>
      <c r="D10" s="19" t="s">
        <v>82</v>
      </c>
      <c r="E10" s="19" t="s">
        <v>80</v>
      </c>
      <c r="F10" s="12"/>
      <c r="G10" s="13" t="s">
        <v>83</v>
      </c>
      <c r="H10" s="13" t="s">
        <v>84</v>
      </c>
      <c r="I10" s="13" t="s">
        <v>79</v>
      </c>
      <c r="J10" s="12"/>
      <c r="K10" s="13" t="s">
        <v>85</v>
      </c>
      <c r="L10" s="13" t="s">
        <v>86</v>
      </c>
      <c r="M10" s="13" t="s">
        <v>78</v>
      </c>
      <c r="N10" s="12"/>
      <c r="O10" s="13" t="s">
        <v>87</v>
      </c>
      <c r="P10" s="13" t="s">
        <v>88</v>
      </c>
      <c r="Q10" s="13" t="s">
        <v>77</v>
      </c>
      <c r="R10" s="12"/>
      <c r="S10" s="13" t="s">
        <v>89</v>
      </c>
      <c r="T10" s="13" t="s">
        <v>90</v>
      </c>
      <c r="U10" s="13" t="s">
        <v>76</v>
      </c>
      <c r="V10" s="12"/>
      <c r="W10" s="21" t="s">
        <v>91</v>
      </c>
      <c r="X10" s="21" t="s">
        <v>92</v>
      </c>
      <c r="Y10" s="20" t="s">
        <v>75</v>
      </c>
    </row>
    <row r="11" spans="1:25">
      <c r="A11" s="7" t="s">
        <v>47</v>
      </c>
      <c r="B11" s="2" t="s">
        <v>48</v>
      </c>
      <c r="C11" s="17">
        <v>26</v>
      </c>
      <c r="D11" s="17">
        <v>8</v>
      </c>
      <c r="E11" s="17">
        <v>34</v>
      </c>
      <c r="F11" s="12"/>
      <c r="G11" s="12">
        <v>2</v>
      </c>
      <c r="H11" s="12">
        <v>2</v>
      </c>
      <c r="I11" s="12">
        <v>4</v>
      </c>
      <c r="J11" s="12"/>
      <c r="K11" s="12">
        <v>39</v>
      </c>
      <c r="L11" s="12">
        <v>112</v>
      </c>
      <c r="M11" s="12">
        <v>151</v>
      </c>
      <c r="N11" s="12"/>
      <c r="O11" s="12">
        <f t="shared" ref="O11:O29" si="2">SUM(G11,K11,C11)</f>
        <v>67</v>
      </c>
      <c r="P11" s="12">
        <f t="shared" ref="P11:P29" si="3">SUM(H11,L11,D11)</f>
        <v>122</v>
      </c>
      <c r="Q11" s="12">
        <f t="shared" ref="Q11:Q29" si="4">SUM(I11,M11,E11)</f>
        <v>189</v>
      </c>
      <c r="R11" s="12"/>
      <c r="S11" s="12">
        <v>372</v>
      </c>
      <c r="T11" s="12">
        <v>153</v>
      </c>
      <c r="U11" s="12">
        <v>525</v>
      </c>
      <c r="V11" s="12"/>
      <c r="W11" s="14">
        <f t="shared" ref="W11:W30" si="5">IF(S11=0,"--",O11/S11)</f>
        <v>0.18010752688172044</v>
      </c>
      <c r="X11" s="14">
        <f t="shared" ref="X11:X30" si="6">IF(T11=0,"--",P11/T11)</f>
        <v>0.79738562091503273</v>
      </c>
      <c r="Y11" s="14">
        <f t="shared" ref="Y11:Y30" si="7">IF(U11=0,"--",Q11/U11)</f>
        <v>0.36</v>
      </c>
    </row>
    <row r="12" spans="1:25">
      <c r="A12" s="7" t="s">
        <v>47</v>
      </c>
      <c r="B12" s="2" t="s">
        <v>49</v>
      </c>
      <c r="C12" s="17">
        <v>22</v>
      </c>
      <c r="D12" s="17">
        <v>26</v>
      </c>
      <c r="E12" s="17">
        <v>48</v>
      </c>
      <c r="F12" s="12"/>
      <c r="G12" s="12">
        <v>3</v>
      </c>
      <c r="H12" s="12">
        <v>2</v>
      </c>
      <c r="I12" s="12">
        <v>5</v>
      </c>
      <c r="J12" s="12"/>
      <c r="K12" s="12">
        <v>163</v>
      </c>
      <c r="L12" s="12">
        <v>145</v>
      </c>
      <c r="M12" s="12">
        <v>308</v>
      </c>
      <c r="N12" s="12"/>
      <c r="O12" s="12">
        <f t="shared" si="2"/>
        <v>188</v>
      </c>
      <c r="P12" s="12">
        <f t="shared" si="3"/>
        <v>173</v>
      </c>
      <c r="Q12" s="12">
        <f t="shared" si="4"/>
        <v>361</v>
      </c>
      <c r="R12" s="12"/>
      <c r="S12" s="12">
        <v>288</v>
      </c>
      <c r="T12" s="12">
        <v>236</v>
      </c>
      <c r="U12" s="12">
        <v>524</v>
      </c>
      <c r="V12" s="12"/>
      <c r="W12" s="14">
        <f t="shared" si="5"/>
        <v>0.65277777777777779</v>
      </c>
      <c r="X12" s="14">
        <f t="shared" si="6"/>
        <v>0.73305084745762716</v>
      </c>
      <c r="Y12" s="14">
        <f t="shared" si="7"/>
        <v>0.68893129770992367</v>
      </c>
    </row>
    <row r="13" spans="1:25">
      <c r="A13" s="7" t="s">
        <v>47</v>
      </c>
      <c r="B13" s="2" t="s">
        <v>50</v>
      </c>
      <c r="C13" s="17">
        <v>5</v>
      </c>
      <c r="D13" s="17">
        <v>11</v>
      </c>
      <c r="E13" s="17">
        <v>16</v>
      </c>
      <c r="F13" s="12"/>
      <c r="G13" s="12">
        <v>0</v>
      </c>
      <c r="H13" s="12">
        <v>2</v>
      </c>
      <c r="I13" s="12">
        <v>2</v>
      </c>
      <c r="J13" s="12"/>
      <c r="K13" s="12">
        <v>71</v>
      </c>
      <c r="L13" s="12">
        <v>95</v>
      </c>
      <c r="M13" s="12">
        <v>166</v>
      </c>
      <c r="N13" s="12"/>
      <c r="O13" s="12">
        <f t="shared" si="2"/>
        <v>76</v>
      </c>
      <c r="P13" s="12">
        <f t="shared" si="3"/>
        <v>108</v>
      </c>
      <c r="Q13" s="12">
        <f t="shared" si="4"/>
        <v>184</v>
      </c>
      <c r="R13" s="12"/>
      <c r="S13" s="12">
        <v>89</v>
      </c>
      <c r="T13" s="12">
        <v>122</v>
      </c>
      <c r="U13" s="12">
        <v>211</v>
      </c>
      <c r="V13" s="12"/>
      <c r="W13" s="14">
        <f t="shared" si="5"/>
        <v>0.8539325842696629</v>
      </c>
      <c r="X13" s="14">
        <f t="shared" si="6"/>
        <v>0.88524590163934425</v>
      </c>
      <c r="Y13" s="14">
        <f t="shared" si="7"/>
        <v>0.87203791469194314</v>
      </c>
    </row>
    <row r="14" spans="1:25">
      <c r="A14" s="7" t="s">
        <v>47</v>
      </c>
      <c r="B14" s="2" t="s">
        <v>51</v>
      </c>
      <c r="C14" s="17">
        <v>0</v>
      </c>
      <c r="D14" s="17">
        <v>0</v>
      </c>
      <c r="E14" s="17">
        <v>0</v>
      </c>
      <c r="F14" s="12"/>
      <c r="G14" s="12">
        <v>0</v>
      </c>
      <c r="H14" s="12">
        <v>1</v>
      </c>
      <c r="I14" s="12">
        <v>1</v>
      </c>
      <c r="J14" s="12"/>
      <c r="K14" s="12">
        <v>64</v>
      </c>
      <c r="L14" s="12">
        <v>10</v>
      </c>
      <c r="M14" s="12">
        <v>74</v>
      </c>
      <c r="N14" s="12"/>
      <c r="O14" s="12">
        <f t="shared" si="2"/>
        <v>64</v>
      </c>
      <c r="P14" s="12">
        <f t="shared" si="3"/>
        <v>11</v>
      </c>
      <c r="Q14" s="12">
        <f t="shared" si="4"/>
        <v>75</v>
      </c>
      <c r="R14" s="12"/>
      <c r="S14" s="12">
        <v>67</v>
      </c>
      <c r="T14" s="12">
        <v>12</v>
      </c>
      <c r="U14" s="12">
        <v>79</v>
      </c>
      <c r="V14" s="12"/>
      <c r="W14" s="14">
        <f t="shared" si="5"/>
        <v>0.95522388059701491</v>
      </c>
      <c r="X14" s="14">
        <f t="shared" si="6"/>
        <v>0.91666666666666663</v>
      </c>
      <c r="Y14" s="14">
        <f t="shared" si="7"/>
        <v>0.94936708860759489</v>
      </c>
    </row>
    <row r="15" spans="1:25">
      <c r="A15" s="7" t="s">
        <v>47</v>
      </c>
      <c r="B15" s="2" t="s">
        <v>52</v>
      </c>
      <c r="C15" s="17">
        <v>7</v>
      </c>
      <c r="D15" s="17">
        <v>15</v>
      </c>
      <c r="E15" s="17">
        <v>22</v>
      </c>
      <c r="F15" s="12"/>
      <c r="G15" s="12">
        <v>0</v>
      </c>
      <c r="H15" s="12">
        <v>1</v>
      </c>
      <c r="I15" s="12">
        <v>1</v>
      </c>
      <c r="J15" s="12"/>
      <c r="K15" s="12">
        <v>57</v>
      </c>
      <c r="L15" s="12">
        <v>209</v>
      </c>
      <c r="M15" s="12">
        <v>266</v>
      </c>
      <c r="N15" s="12"/>
      <c r="O15" s="12">
        <f t="shared" si="2"/>
        <v>64</v>
      </c>
      <c r="P15" s="12">
        <f t="shared" si="3"/>
        <v>225</v>
      </c>
      <c r="Q15" s="12">
        <f t="shared" si="4"/>
        <v>289</v>
      </c>
      <c r="R15" s="12"/>
      <c r="S15" s="12">
        <v>79</v>
      </c>
      <c r="T15" s="12">
        <v>242</v>
      </c>
      <c r="U15" s="12">
        <v>321</v>
      </c>
      <c r="V15" s="12"/>
      <c r="W15" s="14">
        <f t="shared" si="5"/>
        <v>0.810126582278481</v>
      </c>
      <c r="X15" s="14">
        <f t="shared" si="6"/>
        <v>0.92975206611570249</v>
      </c>
      <c r="Y15" s="14">
        <f t="shared" si="7"/>
        <v>0.90031152647975077</v>
      </c>
    </row>
    <row r="16" spans="1:25">
      <c r="A16" s="7" t="s">
        <v>47</v>
      </c>
      <c r="B16" s="2" t="s">
        <v>53</v>
      </c>
      <c r="C16" s="17">
        <v>5</v>
      </c>
      <c r="D16" s="17">
        <v>0</v>
      </c>
      <c r="E16" s="17">
        <v>5</v>
      </c>
      <c r="F16" s="12"/>
      <c r="G16" s="12">
        <v>1</v>
      </c>
      <c r="H16" s="12">
        <v>0</v>
      </c>
      <c r="I16" s="12">
        <v>1</v>
      </c>
      <c r="J16" s="12"/>
      <c r="K16" s="12">
        <v>80</v>
      </c>
      <c r="L16" s="12">
        <v>3</v>
      </c>
      <c r="M16" s="12">
        <v>83</v>
      </c>
      <c r="N16" s="12"/>
      <c r="O16" s="12">
        <f t="shared" si="2"/>
        <v>86</v>
      </c>
      <c r="P16" s="12">
        <f t="shared" si="3"/>
        <v>3</v>
      </c>
      <c r="Q16" s="12">
        <f t="shared" si="4"/>
        <v>89</v>
      </c>
      <c r="R16" s="12"/>
      <c r="S16" s="12">
        <v>97</v>
      </c>
      <c r="T16" s="12">
        <v>7</v>
      </c>
      <c r="U16" s="12">
        <v>104</v>
      </c>
      <c r="V16" s="12"/>
      <c r="W16" s="14">
        <f t="shared" si="5"/>
        <v>0.88659793814432986</v>
      </c>
      <c r="X16" s="14">
        <f t="shared" si="6"/>
        <v>0.42857142857142855</v>
      </c>
      <c r="Y16" s="14">
        <f t="shared" si="7"/>
        <v>0.85576923076923073</v>
      </c>
    </row>
    <row r="17" spans="1:25">
      <c r="A17" s="7" t="s">
        <v>47</v>
      </c>
      <c r="B17" s="2" t="s">
        <v>54</v>
      </c>
      <c r="C17" s="17">
        <v>4</v>
      </c>
      <c r="D17" s="17">
        <v>18</v>
      </c>
      <c r="E17" s="17">
        <v>22</v>
      </c>
      <c r="F17" s="12"/>
      <c r="G17" s="12">
        <v>1</v>
      </c>
      <c r="H17" s="12">
        <v>1</v>
      </c>
      <c r="I17" s="12">
        <v>2</v>
      </c>
      <c r="J17" s="12"/>
      <c r="K17" s="12">
        <v>65</v>
      </c>
      <c r="L17" s="12">
        <v>141</v>
      </c>
      <c r="M17" s="12">
        <v>206</v>
      </c>
      <c r="N17" s="12"/>
      <c r="O17" s="12">
        <f t="shared" si="2"/>
        <v>70</v>
      </c>
      <c r="P17" s="12">
        <f t="shared" si="3"/>
        <v>160</v>
      </c>
      <c r="Q17" s="12">
        <f t="shared" si="4"/>
        <v>230</v>
      </c>
      <c r="R17" s="12"/>
      <c r="S17" s="12">
        <v>89</v>
      </c>
      <c r="T17" s="12">
        <v>198</v>
      </c>
      <c r="U17" s="12">
        <v>287</v>
      </c>
      <c r="V17" s="12"/>
      <c r="W17" s="14">
        <f t="shared" si="5"/>
        <v>0.7865168539325843</v>
      </c>
      <c r="X17" s="14">
        <f t="shared" si="6"/>
        <v>0.80808080808080807</v>
      </c>
      <c r="Y17" s="14">
        <f t="shared" si="7"/>
        <v>0.80139372822299648</v>
      </c>
    </row>
    <row r="18" spans="1:25">
      <c r="A18" s="7">
        <v>507</v>
      </c>
      <c r="B18" s="2" t="s">
        <v>12</v>
      </c>
      <c r="C18" s="17">
        <v>25</v>
      </c>
      <c r="D18" s="17">
        <v>16</v>
      </c>
      <c r="E18" s="17">
        <v>41</v>
      </c>
      <c r="F18" s="12"/>
      <c r="G18" s="12">
        <v>14</v>
      </c>
      <c r="H18" s="12">
        <v>18</v>
      </c>
      <c r="I18" s="12">
        <v>32</v>
      </c>
      <c r="J18" s="12"/>
      <c r="K18" s="12">
        <v>213</v>
      </c>
      <c r="L18" s="12">
        <v>253</v>
      </c>
      <c r="M18" s="12">
        <v>466</v>
      </c>
      <c r="N18" s="12"/>
      <c r="O18" s="12">
        <f t="shared" si="2"/>
        <v>252</v>
      </c>
      <c r="P18" s="12">
        <f t="shared" si="3"/>
        <v>287</v>
      </c>
      <c r="Q18" s="12">
        <f t="shared" si="4"/>
        <v>539</v>
      </c>
      <c r="R18" s="12"/>
      <c r="S18" s="12">
        <v>383</v>
      </c>
      <c r="T18" s="12">
        <v>383</v>
      </c>
      <c r="U18" s="12">
        <v>766</v>
      </c>
      <c r="V18" s="12"/>
      <c r="W18" s="14">
        <f t="shared" si="5"/>
        <v>0.65796344647519578</v>
      </c>
      <c r="X18" s="14">
        <f t="shared" si="6"/>
        <v>0.74934725848563966</v>
      </c>
      <c r="Y18" s="14">
        <f t="shared" si="7"/>
        <v>0.70365535248041777</v>
      </c>
    </row>
    <row r="19" spans="1:25">
      <c r="A19" s="7">
        <v>502</v>
      </c>
      <c r="B19" s="2" t="s">
        <v>7</v>
      </c>
      <c r="C19" s="17">
        <v>139</v>
      </c>
      <c r="D19" s="17">
        <v>147</v>
      </c>
      <c r="E19" s="17">
        <v>286</v>
      </c>
      <c r="F19" s="12"/>
      <c r="G19" s="12">
        <v>76</v>
      </c>
      <c r="H19" s="12">
        <v>103</v>
      </c>
      <c r="I19" s="12">
        <v>179</v>
      </c>
      <c r="J19" s="12"/>
      <c r="K19" s="12">
        <v>292</v>
      </c>
      <c r="L19" s="12">
        <v>593</v>
      </c>
      <c r="M19" s="12">
        <v>885</v>
      </c>
      <c r="N19" s="12"/>
      <c r="O19" s="12">
        <f t="shared" si="2"/>
        <v>507</v>
      </c>
      <c r="P19" s="12">
        <f t="shared" si="3"/>
        <v>843</v>
      </c>
      <c r="Q19" s="12">
        <f t="shared" si="4"/>
        <v>1350</v>
      </c>
      <c r="R19" s="12"/>
      <c r="S19" s="12">
        <v>788</v>
      </c>
      <c r="T19" s="12">
        <v>1099</v>
      </c>
      <c r="U19" s="12">
        <v>1887</v>
      </c>
      <c r="V19" s="12"/>
      <c r="W19" s="14">
        <f t="shared" si="5"/>
        <v>0.64340101522842641</v>
      </c>
      <c r="X19" s="14">
        <f t="shared" si="6"/>
        <v>0.76706096451319383</v>
      </c>
      <c r="Y19" s="14">
        <f t="shared" si="7"/>
        <v>0.71542130365659773</v>
      </c>
    </row>
    <row r="20" spans="1:25">
      <c r="A20" s="7">
        <v>509</v>
      </c>
      <c r="B20" s="2" t="s">
        <v>13</v>
      </c>
      <c r="C20" s="17">
        <v>64</v>
      </c>
      <c r="D20" s="17">
        <v>58</v>
      </c>
      <c r="E20" s="17">
        <v>122</v>
      </c>
      <c r="F20" s="12"/>
      <c r="G20" s="12">
        <v>46</v>
      </c>
      <c r="H20" s="12">
        <v>41</v>
      </c>
      <c r="I20" s="12">
        <v>87</v>
      </c>
      <c r="J20" s="12"/>
      <c r="K20" s="12">
        <v>414</v>
      </c>
      <c r="L20" s="12">
        <v>511</v>
      </c>
      <c r="M20" s="12">
        <v>925</v>
      </c>
      <c r="N20" s="12"/>
      <c r="O20" s="12">
        <f t="shared" si="2"/>
        <v>524</v>
      </c>
      <c r="P20" s="12">
        <f t="shared" si="3"/>
        <v>610</v>
      </c>
      <c r="Q20" s="12">
        <f t="shared" si="4"/>
        <v>1134</v>
      </c>
      <c r="R20" s="12"/>
      <c r="S20" s="12">
        <v>649</v>
      </c>
      <c r="T20" s="12">
        <v>698</v>
      </c>
      <c r="U20" s="12">
        <v>1347</v>
      </c>
      <c r="V20" s="12"/>
      <c r="W20" s="14">
        <f t="shared" si="5"/>
        <v>0.80739599383667182</v>
      </c>
      <c r="X20" s="14">
        <f t="shared" si="6"/>
        <v>0.87392550143266479</v>
      </c>
      <c r="Y20" s="14">
        <f t="shared" si="7"/>
        <v>0.84187082405345215</v>
      </c>
    </row>
    <row r="21" spans="1:25">
      <c r="A21" s="7">
        <v>512</v>
      </c>
      <c r="B21" s="2" t="s">
        <v>16</v>
      </c>
      <c r="C21" s="17">
        <v>25</v>
      </c>
      <c r="D21" s="17">
        <v>60</v>
      </c>
      <c r="E21" s="17">
        <v>85</v>
      </c>
      <c r="F21" s="12"/>
      <c r="G21" s="12">
        <v>19</v>
      </c>
      <c r="H21" s="12">
        <v>35</v>
      </c>
      <c r="I21" s="12">
        <v>54</v>
      </c>
      <c r="J21" s="12"/>
      <c r="K21" s="12">
        <v>160</v>
      </c>
      <c r="L21" s="12">
        <v>357</v>
      </c>
      <c r="M21" s="12">
        <v>517</v>
      </c>
      <c r="N21" s="12"/>
      <c r="O21" s="12">
        <f t="shared" si="2"/>
        <v>204</v>
      </c>
      <c r="P21" s="12">
        <f t="shared" si="3"/>
        <v>452</v>
      </c>
      <c r="Q21" s="12">
        <f t="shared" si="4"/>
        <v>656</v>
      </c>
      <c r="R21" s="12"/>
      <c r="S21" s="12">
        <v>266</v>
      </c>
      <c r="T21" s="12">
        <v>526</v>
      </c>
      <c r="U21" s="12">
        <v>792</v>
      </c>
      <c r="V21" s="12"/>
      <c r="W21" s="14">
        <f t="shared" si="5"/>
        <v>0.76691729323308266</v>
      </c>
      <c r="X21" s="14">
        <f t="shared" si="6"/>
        <v>0.85931558935361219</v>
      </c>
      <c r="Y21" s="14">
        <f t="shared" si="7"/>
        <v>0.82828282828282829</v>
      </c>
    </row>
    <row r="22" spans="1:25">
      <c r="A22" s="7">
        <v>540</v>
      </c>
      <c r="B22" s="2" t="s">
        <v>42</v>
      </c>
      <c r="C22" s="17">
        <v>6</v>
      </c>
      <c r="D22" s="17">
        <v>6</v>
      </c>
      <c r="E22" s="17">
        <v>12</v>
      </c>
      <c r="F22" s="12"/>
      <c r="G22" s="12">
        <v>7</v>
      </c>
      <c r="H22" s="12">
        <v>6</v>
      </c>
      <c r="I22" s="12">
        <v>13</v>
      </c>
      <c r="J22" s="12"/>
      <c r="K22" s="12">
        <v>63</v>
      </c>
      <c r="L22" s="12">
        <v>87</v>
      </c>
      <c r="M22" s="12">
        <v>150</v>
      </c>
      <c r="N22" s="12"/>
      <c r="O22" s="12">
        <f t="shared" si="2"/>
        <v>76</v>
      </c>
      <c r="P22" s="12">
        <f t="shared" si="3"/>
        <v>99</v>
      </c>
      <c r="Q22" s="12">
        <f t="shared" si="4"/>
        <v>175</v>
      </c>
      <c r="R22" s="12"/>
      <c r="S22" s="12">
        <v>100</v>
      </c>
      <c r="T22" s="12">
        <v>112</v>
      </c>
      <c r="U22" s="12">
        <v>212</v>
      </c>
      <c r="V22" s="12"/>
      <c r="W22" s="14">
        <f t="shared" si="5"/>
        <v>0.76</v>
      </c>
      <c r="X22" s="14">
        <f t="shared" si="6"/>
        <v>0.8839285714285714</v>
      </c>
      <c r="Y22" s="14">
        <f t="shared" si="7"/>
        <v>0.82547169811320753</v>
      </c>
    </row>
    <row r="23" spans="1:25">
      <c r="A23" s="7">
        <v>519</v>
      </c>
      <c r="B23" s="2" t="s">
        <v>23</v>
      </c>
      <c r="C23" s="17">
        <v>5</v>
      </c>
      <c r="D23" s="17">
        <v>15</v>
      </c>
      <c r="E23" s="17">
        <v>20</v>
      </c>
      <c r="F23" s="12"/>
      <c r="G23" s="12">
        <v>4</v>
      </c>
      <c r="H23" s="12">
        <v>8</v>
      </c>
      <c r="I23" s="12">
        <v>12</v>
      </c>
      <c r="J23" s="12"/>
      <c r="K23" s="12">
        <v>60</v>
      </c>
      <c r="L23" s="12">
        <v>117</v>
      </c>
      <c r="M23" s="12">
        <v>177</v>
      </c>
      <c r="N23" s="12"/>
      <c r="O23" s="12">
        <f t="shared" si="2"/>
        <v>69</v>
      </c>
      <c r="P23" s="12">
        <f t="shared" si="3"/>
        <v>140</v>
      </c>
      <c r="Q23" s="12">
        <f t="shared" si="4"/>
        <v>209</v>
      </c>
      <c r="R23" s="12"/>
      <c r="S23" s="12">
        <v>98</v>
      </c>
      <c r="T23" s="12">
        <v>187</v>
      </c>
      <c r="U23" s="12">
        <v>285</v>
      </c>
      <c r="V23" s="12"/>
      <c r="W23" s="14">
        <f t="shared" si="5"/>
        <v>0.70408163265306123</v>
      </c>
      <c r="X23" s="14">
        <f t="shared" si="6"/>
        <v>0.74866310160427807</v>
      </c>
      <c r="Y23" s="14">
        <f t="shared" si="7"/>
        <v>0.73333333333333328</v>
      </c>
    </row>
    <row r="24" spans="1:25">
      <c r="A24" s="7">
        <v>514</v>
      </c>
      <c r="B24" s="2" t="s">
        <v>18</v>
      </c>
      <c r="C24" s="17">
        <v>17</v>
      </c>
      <c r="D24" s="17">
        <v>13</v>
      </c>
      <c r="E24" s="17">
        <v>30</v>
      </c>
      <c r="F24" s="12"/>
      <c r="G24" s="12">
        <v>27</v>
      </c>
      <c r="H24" s="12">
        <v>24</v>
      </c>
      <c r="I24" s="12">
        <v>51</v>
      </c>
      <c r="J24" s="12"/>
      <c r="K24" s="12">
        <v>175</v>
      </c>
      <c r="L24" s="12">
        <v>218</v>
      </c>
      <c r="M24" s="12">
        <v>393</v>
      </c>
      <c r="N24" s="12"/>
      <c r="O24" s="12">
        <f t="shared" si="2"/>
        <v>219</v>
      </c>
      <c r="P24" s="12">
        <f t="shared" si="3"/>
        <v>255</v>
      </c>
      <c r="Q24" s="12">
        <f t="shared" si="4"/>
        <v>474</v>
      </c>
      <c r="R24" s="12"/>
      <c r="S24" s="12">
        <v>362</v>
      </c>
      <c r="T24" s="12">
        <v>339</v>
      </c>
      <c r="U24" s="12">
        <v>701</v>
      </c>
      <c r="V24" s="12"/>
      <c r="W24" s="14">
        <f t="shared" si="5"/>
        <v>0.60497237569060769</v>
      </c>
      <c r="X24" s="14">
        <f t="shared" si="6"/>
        <v>0.75221238938053092</v>
      </c>
      <c r="Y24" s="14">
        <f t="shared" si="7"/>
        <v>0.67617689015691873</v>
      </c>
    </row>
    <row r="25" spans="1:25">
      <c r="A25" s="7">
        <v>529</v>
      </c>
      <c r="B25" s="2" t="s">
        <v>55</v>
      </c>
      <c r="C25" s="19" t="s">
        <v>104</v>
      </c>
      <c r="D25" s="19" t="s">
        <v>103</v>
      </c>
      <c r="E25" s="19" t="s">
        <v>69</v>
      </c>
      <c r="F25" s="12"/>
      <c r="G25" s="13" t="s">
        <v>102</v>
      </c>
      <c r="H25" s="13" t="s">
        <v>101</v>
      </c>
      <c r="I25" s="13" t="s">
        <v>70</v>
      </c>
      <c r="J25" s="12"/>
      <c r="K25" s="13" t="s">
        <v>100</v>
      </c>
      <c r="L25" s="13" t="s">
        <v>99</v>
      </c>
      <c r="M25" s="13" t="s">
        <v>71</v>
      </c>
      <c r="N25" s="12"/>
      <c r="O25" s="13" t="s">
        <v>98</v>
      </c>
      <c r="P25" s="13" t="s">
        <v>97</v>
      </c>
      <c r="Q25" s="13" t="s">
        <v>72</v>
      </c>
      <c r="R25" s="12"/>
      <c r="S25" s="13" t="s">
        <v>96</v>
      </c>
      <c r="T25" s="13" t="s">
        <v>95</v>
      </c>
      <c r="U25" s="13" t="s">
        <v>73</v>
      </c>
      <c r="V25" s="12"/>
      <c r="W25" s="21" t="s">
        <v>94</v>
      </c>
      <c r="X25" s="21" t="s">
        <v>93</v>
      </c>
      <c r="Y25" s="20" t="s">
        <v>74</v>
      </c>
    </row>
    <row r="26" spans="1:25">
      <c r="A26" s="7" t="s">
        <v>47</v>
      </c>
      <c r="B26" s="2" t="s">
        <v>56</v>
      </c>
      <c r="C26" s="17">
        <v>2</v>
      </c>
      <c r="D26" s="17">
        <v>3</v>
      </c>
      <c r="E26" s="17">
        <v>5</v>
      </c>
      <c r="F26" s="12"/>
      <c r="G26" s="12">
        <v>3</v>
      </c>
      <c r="H26" s="12">
        <v>3</v>
      </c>
      <c r="I26" s="12">
        <v>6</v>
      </c>
      <c r="J26" s="12"/>
      <c r="K26" s="12">
        <v>36</v>
      </c>
      <c r="L26" s="12">
        <v>21</v>
      </c>
      <c r="M26" s="12">
        <v>57</v>
      </c>
      <c r="N26" s="12"/>
      <c r="O26" s="12">
        <f t="shared" si="2"/>
        <v>41</v>
      </c>
      <c r="P26" s="12">
        <f t="shared" si="3"/>
        <v>27</v>
      </c>
      <c r="Q26" s="12">
        <f t="shared" si="4"/>
        <v>68</v>
      </c>
      <c r="R26" s="12"/>
      <c r="S26" s="12">
        <v>59</v>
      </c>
      <c r="T26" s="12">
        <v>35</v>
      </c>
      <c r="U26" s="12">
        <v>94</v>
      </c>
      <c r="V26" s="12"/>
      <c r="W26" s="14">
        <f t="shared" si="5"/>
        <v>0.69491525423728817</v>
      </c>
      <c r="X26" s="14">
        <f t="shared" si="6"/>
        <v>0.77142857142857146</v>
      </c>
      <c r="Y26" s="14">
        <f t="shared" si="7"/>
        <v>0.72340425531914898</v>
      </c>
    </row>
    <row r="27" spans="1:25">
      <c r="A27" s="7" t="s">
        <v>47</v>
      </c>
      <c r="B27" s="2" t="s">
        <v>57</v>
      </c>
      <c r="C27" s="17">
        <v>14</v>
      </c>
      <c r="D27" s="17">
        <v>6</v>
      </c>
      <c r="E27" s="17">
        <v>20</v>
      </c>
      <c r="F27" s="12"/>
      <c r="G27" s="12">
        <v>1</v>
      </c>
      <c r="H27" s="12">
        <v>0</v>
      </c>
      <c r="I27" s="12">
        <v>1</v>
      </c>
      <c r="J27" s="12"/>
      <c r="K27" s="12">
        <v>96</v>
      </c>
      <c r="L27" s="12">
        <v>52</v>
      </c>
      <c r="M27" s="12">
        <v>148</v>
      </c>
      <c r="N27" s="12"/>
      <c r="O27" s="12">
        <f t="shared" si="2"/>
        <v>111</v>
      </c>
      <c r="P27" s="12">
        <f t="shared" si="3"/>
        <v>58</v>
      </c>
      <c r="Q27" s="12">
        <f t="shared" si="4"/>
        <v>169</v>
      </c>
      <c r="R27" s="12"/>
      <c r="S27" s="12">
        <v>146</v>
      </c>
      <c r="T27" s="12">
        <v>77</v>
      </c>
      <c r="U27" s="12">
        <v>223</v>
      </c>
      <c r="V27" s="12"/>
      <c r="W27" s="14">
        <f t="shared" si="5"/>
        <v>0.76027397260273977</v>
      </c>
      <c r="X27" s="14">
        <f t="shared" si="6"/>
        <v>0.75324675324675328</v>
      </c>
      <c r="Y27" s="14">
        <f t="shared" si="7"/>
        <v>0.75784753363228696</v>
      </c>
    </row>
    <row r="28" spans="1:25">
      <c r="A28" s="7" t="s">
        <v>47</v>
      </c>
      <c r="B28" s="2" t="s">
        <v>58</v>
      </c>
      <c r="C28" s="12">
        <v>17</v>
      </c>
      <c r="D28" s="12">
        <v>42</v>
      </c>
      <c r="E28" s="12">
        <v>59</v>
      </c>
      <c r="F28" s="12"/>
      <c r="G28" s="12">
        <v>2</v>
      </c>
      <c r="H28" s="12">
        <v>1</v>
      </c>
      <c r="I28" s="12">
        <v>3</v>
      </c>
      <c r="J28" s="12"/>
      <c r="K28" s="12">
        <v>105</v>
      </c>
      <c r="L28" s="12">
        <v>342</v>
      </c>
      <c r="M28" s="12">
        <v>447</v>
      </c>
      <c r="N28" s="12"/>
      <c r="O28" s="12">
        <f t="shared" si="2"/>
        <v>124</v>
      </c>
      <c r="P28" s="12">
        <f t="shared" si="3"/>
        <v>385</v>
      </c>
      <c r="Q28" s="12">
        <f t="shared" si="4"/>
        <v>509</v>
      </c>
      <c r="R28" s="12"/>
      <c r="S28" s="12">
        <v>142</v>
      </c>
      <c r="T28" s="12">
        <v>422</v>
      </c>
      <c r="U28" s="12">
        <v>564</v>
      </c>
      <c r="V28" s="12"/>
      <c r="W28" s="14">
        <f t="shared" si="5"/>
        <v>0.87323943661971826</v>
      </c>
      <c r="X28" s="14">
        <f t="shared" si="6"/>
        <v>0.91232227488151663</v>
      </c>
      <c r="Y28" s="14">
        <f t="shared" si="7"/>
        <v>0.90248226950354615</v>
      </c>
    </row>
    <row r="29" spans="1:25">
      <c r="A29" s="7" t="s">
        <v>47</v>
      </c>
      <c r="B29" s="2" t="s">
        <v>59</v>
      </c>
      <c r="C29" s="12">
        <v>21</v>
      </c>
      <c r="D29" s="12">
        <v>13</v>
      </c>
      <c r="E29" s="12">
        <v>34</v>
      </c>
      <c r="F29" s="12"/>
      <c r="G29" s="12">
        <v>11</v>
      </c>
      <c r="H29" s="12">
        <v>2</v>
      </c>
      <c r="I29" s="12">
        <v>13</v>
      </c>
      <c r="J29" s="12"/>
      <c r="K29" s="12">
        <v>266</v>
      </c>
      <c r="L29" s="12">
        <v>68</v>
      </c>
      <c r="M29" s="12">
        <v>334</v>
      </c>
      <c r="N29" s="12"/>
      <c r="O29" s="12">
        <f t="shared" si="2"/>
        <v>298</v>
      </c>
      <c r="P29" s="12">
        <f t="shared" si="3"/>
        <v>83</v>
      </c>
      <c r="Q29" s="12">
        <f t="shared" si="4"/>
        <v>381</v>
      </c>
      <c r="R29" s="12"/>
      <c r="S29" s="12">
        <v>367</v>
      </c>
      <c r="T29" s="12">
        <v>108</v>
      </c>
      <c r="U29" s="12">
        <v>475</v>
      </c>
      <c r="V29" s="12"/>
      <c r="W29" s="14">
        <f t="shared" si="5"/>
        <v>0.81198910081743869</v>
      </c>
      <c r="X29" s="14">
        <f t="shared" si="6"/>
        <v>0.76851851851851849</v>
      </c>
      <c r="Y29" s="14">
        <f t="shared" si="7"/>
        <v>0.80210526315789477</v>
      </c>
    </row>
    <row r="30" spans="1:25">
      <c r="A30" s="7">
        <v>513</v>
      </c>
      <c r="B30" s="2" t="s">
        <v>17</v>
      </c>
      <c r="C30" s="12">
        <v>32</v>
      </c>
      <c r="D30" s="12">
        <v>41</v>
      </c>
      <c r="E30" s="12">
        <v>73</v>
      </c>
      <c r="F30" s="12"/>
      <c r="G30" s="12">
        <v>18</v>
      </c>
      <c r="H30" s="12">
        <v>38</v>
      </c>
      <c r="I30" s="12">
        <v>56</v>
      </c>
      <c r="J30" s="12"/>
      <c r="K30" s="12">
        <v>250</v>
      </c>
      <c r="L30" s="12">
        <v>342</v>
      </c>
      <c r="M30" s="12">
        <v>592</v>
      </c>
      <c r="N30" s="12"/>
      <c r="O30" s="12">
        <f t="shared" ref="O30:O58" si="8">SUM(G30,K30,C30)</f>
        <v>300</v>
      </c>
      <c r="P30" s="12">
        <f t="shared" ref="P30:P58" si="9">SUM(H30,L30,D30)</f>
        <v>421</v>
      </c>
      <c r="Q30" s="12">
        <f t="shared" ref="Q30:Q58" si="10">SUM(I30,M30,E30)</f>
        <v>721</v>
      </c>
      <c r="R30" s="12"/>
      <c r="S30" s="12">
        <v>417</v>
      </c>
      <c r="T30" s="12">
        <v>507</v>
      </c>
      <c r="U30" s="12">
        <v>924</v>
      </c>
      <c r="V30" s="12"/>
      <c r="W30" s="14">
        <f t="shared" si="5"/>
        <v>0.71942446043165464</v>
      </c>
      <c r="X30" s="14">
        <f t="shared" si="6"/>
        <v>0.83037475345167655</v>
      </c>
      <c r="Y30" s="14">
        <f t="shared" si="7"/>
        <v>0.78030303030303028</v>
      </c>
    </row>
    <row r="31" spans="1:25">
      <c r="A31" s="7">
        <v>525</v>
      </c>
      <c r="B31" s="2" t="s">
        <v>29</v>
      </c>
      <c r="C31" s="12">
        <v>64</v>
      </c>
      <c r="D31" s="12">
        <v>159</v>
      </c>
      <c r="E31" s="12">
        <v>223</v>
      </c>
      <c r="F31" s="12"/>
      <c r="G31" s="12">
        <v>105</v>
      </c>
      <c r="H31" s="12">
        <v>120</v>
      </c>
      <c r="I31" s="12">
        <v>225</v>
      </c>
      <c r="J31" s="12"/>
      <c r="K31" s="12">
        <v>250</v>
      </c>
      <c r="L31" s="12">
        <v>647</v>
      </c>
      <c r="M31" s="12">
        <v>897</v>
      </c>
      <c r="N31" s="12"/>
      <c r="O31" s="12">
        <f t="shared" si="8"/>
        <v>419</v>
      </c>
      <c r="P31" s="12">
        <f t="shared" si="9"/>
        <v>926</v>
      </c>
      <c r="Q31" s="12">
        <f t="shared" si="10"/>
        <v>1345</v>
      </c>
      <c r="R31" s="12"/>
      <c r="S31" s="12">
        <v>756</v>
      </c>
      <c r="T31" s="12">
        <v>1194</v>
      </c>
      <c r="U31" s="12">
        <v>1950</v>
      </c>
      <c r="V31" s="12"/>
      <c r="W31" s="14">
        <f t="shared" ref="W31:Y60" si="11">IF(S31=0,"--",O31/S31)</f>
        <v>0.55423280423280419</v>
      </c>
      <c r="X31" s="14">
        <f t="shared" si="11"/>
        <v>0.7755443886097152</v>
      </c>
      <c r="Y31" s="14">
        <f t="shared" si="11"/>
        <v>0.68974358974358974</v>
      </c>
    </row>
    <row r="32" spans="1:25">
      <c r="A32" s="7">
        <v>520</v>
      </c>
      <c r="B32" s="2" t="s">
        <v>24</v>
      </c>
      <c r="C32" s="12">
        <v>33</v>
      </c>
      <c r="D32" s="12">
        <v>33</v>
      </c>
      <c r="E32" s="12">
        <v>66</v>
      </c>
      <c r="F32" s="12"/>
      <c r="G32" s="12">
        <v>24</v>
      </c>
      <c r="H32" s="12">
        <v>57</v>
      </c>
      <c r="I32" s="12">
        <v>81</v>
      </c>
      <c r="J32" s="12"/>
      <c r="K32" s="12">
        <v>106</v>
      </c>
      <c r="L32" s="12">
        <v>168</v>
      </c>
      <c r="M32" s="12">
        <v>274</v>
      </c>
      <c r="N32" s="12"/>
      <c r="O32" s="12">
        <f t="shared" si="8"/>
        <v>163</v>
      </c>
      <c r="P32" s="12">
        <f t="shared" si="9"/>
        <v>258</v>
      </c>
      <c r="Q32" s="12">
        <f t="shared" si="10"/>
        <v>421</v>
      </c>
      <c r="R32" s="12"/>
      <c r="S32" s="12">
        <v>267</v>
      </c>
      <c r="T32" s="12">
        <v>367</v>
      </c>
      <c r="U32" s="12">
        <v>634</v>
      </c>
      <c r="V32" s="12"/>
      <c r="W32" s="14">
        <f t="shared" si="11"/>
        <v>0.61048689138576784</v>
      </c>
      <c r="X32" s="14">
        <f t="shared" si="11"/>
        <v>0.70299727520435973</v>
      </c>
      <c r="Y32" s="14">
        <f t="shared" si="11"/>
        <v>0.66403785488958988</v>
      </c>
    </row>
    <row r="33" spans="1:25">
      <c r="A33" s="7">
        <v>501</v>
      </c>
      <c r="B33" s="2" t="s">
        <v>6</v>
      </c>
      <c r="C33" s="12">
        <v>22</v>
      </c>
      <c r="D33" s="12">
        <v>30</v>
      </c>
      <c r="E33" s="12">
        <v>52</v>
      </c>
      <c r="F33" s="12"/>
      <c r="G33" s="12">
        <v>13</v>
      </c>
      <c r="H33" s="12">
        <v>14</v>
      </c>
      <c r="I33" s="12">
        <v>27</v>
      </c>
      <c r="J33" s="12"/>
      <c r="K33" s="12">
        <v>177</v>
      </c>
      <c r="L33" s="12">
        <v>291</v>
      </c>
      <c r="M33" s="12">
        <v>468</v>
      </c>
      <c r="N33" s="12"/>
      <c r="O33" s="12">
        <f t="shared" si="8"/>
        <v>212</v>
      </c>
      <c r="P33" s="12">
        <f t="shared" si="9"/>
        <v>335</v>
      </c>
      <c r="Q33" s="12">
        <f t="shared" si="10"/>
        <v>547</v>
      </c>
      <c r="R33" s="12"/>
      <c r="S33" s="12">
        <v>341</v>
      </c>
      <c r="T33" s="12">
        <v>406</v>
      </c>
      <c r="U33" s="12">
        <v>747</v>
      </c>
      <c r="V33" s="12"/>
      <c r="W33" s="14">
        <f t="shared" si="11"/>
        <v>0.6217008797653959</v>
      </c>
      <c r="X33" s="14">
        <f t="shared" si="11"/>
        <v>0.82512315270935965</v>
      </c>
      <c r="Y33" s="14">
        <f t="shared" si="11"/>
        <v>0.7322623828647925</v>
      </c>
    </row>
    <row r="34" spans="1:25">
      <c r="A34" s="7">
        <v>523</v>
      </c>
      <c r="B34" s="2" t="s">
        <v>27</v>
      </c>
      <c r="C34" s="12">
        <v>19</v>
      </c>
      <c r="D34" s="12">
        <v>15</v>
      </c>
      <c r="E34" s="12">
        <v>34</v>
      </c>
      <c r="F34" s="12"/>
      <c r="G34" s="12">
        <v>12</v>
      </c>
      <c r="H34" s="12">
        <v>13</v>
      </c>
      <c r="I34" s="12">
        <v>25</v>
      </c>
      <c r="J34" s="12"/>
      <c r="K34" s="12">
        <v>127</v>
      </c>
      <c r="L34" s="12">
        <v>180</v>
      </c>
      <c r="M34" s="12">
        <v>307</v>
      </c>
      <c r="N34" s="12"/>
      <c r="O34" s="12">
        <f t="shared" si="8"/>
        <v>158</v>
      </c>
      <c r="P34" s="12">
        <f t="shared" si="9"/>
        <v>208</v>
      </c>
      <c r="Q34" s="12">
        <f t="shared" si="10"/>
        <v>366</v>
      </c>
      <c r="R34" s="12"/>
      <c r="S34" s="12">
        <v>227</v>
      </c>
      <c r="T34" s="12">
        <v>245</v>
      </c>
      <c r="U34" s="12">
        <v>472</v>
      </c>
      <c r="V34" s="12"/>
      <c r="W34" s="14">
        <f t="shared" si="11"/>
        <v>0.69603524229074887</v>
      </c>
      <c r="X34" s="14">
        <f t="shared" si="11"/>
        <v>0.84897959183673466</v>
      </c>
      <c r="Y34" s="14">
        <f t="shared" si="11"/>
        <v>0.77542372881355937</v>
      </c>
    </row>
    <row r="35" spans="1:25">
      <c r="A35" s="7">
        <v>532</v>
      </c>
      <c r="B35" s="2" t="s">
        <v>35</v>
      </c>
      <c r="C35" s="12">
        <v>61</v>
      </c>
      <c r="D35" s="12">
        <v>55</v>
      </c>
      <c r="E35" s="12">
        <v>116</v>
      </c>
      <c r="F35" s="12"/>
      <c r="G35" s="12">
        <v>69</v>
      </c>
      <c r="H35" s="12">
        <v>64</v>
      </c>
      <c r="I35" s="12">
        <v>133</v>
      </c>
      <c r="J35" s="12"/>
      <c r="K35" s="12">
        <v>337</v>
      </c>
      <c r="L35" s="12">
        <v>454</v>
      </c>
      <c r="M35" s="12">
        <v>791</v>
      </c>
      <c r="N35" s="12"/>
      <c r="O35" s="12">
        <f t="shared" si="8"/>
        <v>467</v>
      </c>
      <c r="P35" s="12">
        <f t="shared" si="9"/>
        <v>573</v>
      </c>
      <c r="Q35" s="12">
        <f t="shared" si="10"/>
        <v>1040</v>
      </c>
      <c r="R35" s="12"/>
      <c r="S35" s="12">
        <v>630</v>
      </c>
      <c r="T35" s="12">
        <v>726</v>
      </c>
      <c r="U35" s="12">
        <v>1356</v>
      </c>
      <c r="V35" s="12"/>
      <c r="W35" s="14">
        <f t="shared" si="11"/>
        <v>0.7412698412698413</v>
      </c>
      <c r="X35" s="14">
        <f t="shared" si="11"/>
        <v>0.78925619834710747</v>
      </c>
      <c r="Y35" s="14">
        <f t="shared" si="11"/>
        <v>0.76696165191740417</v>
      </c>
    </row>
    <row r="36" spans="1:25">
      <c r="A36" s="7">
        <v>517</v>
      </c>
      <c r="B36" s="2" t="s">
        <v>21</v>
      </c>
      <c r="C36" s="12">
        <v>34</v>
      </c>
      <c r="D36" s="12">
        <v>24</v>
      </c>
      <c r="E36" s="12">
        <v>58</v>
      </c>
      <c r="F36" s="12"/>
      <c r="G36" s="12">
        <v>28</v>
      </c>
      <c r="H36" s="12">
        <v>20</v>
      </c>
      <c r="I36" s="12">
        <v>48</v>
      </c>
      <c r="J36" s="12"/>
      <c r="K36" s="12">
        <v>547</v>
      </c>
      <c r="L36" s="12">
        <v>412</v>
      </c>
      <c r="M36" s="12">
        <v>959</v>
      </c>
      <c r="N36" s="12"/>
      <c r="O36" s="12">
        <f t="shared" si="8"/>
        <v>609</v>
      </c>
      <c r="P36" s="12">
        <f t="shared" si="9"/>
        <v>456</v>
      </c>
      <c r="Q36" s="12">
        <f t="shared" si="10"/>
        <v>1065</v>
      </c>
      <c r="R36" s="12"/>
      <c r="S36" s="12">
        <v>833</v>
      </c>
      <c r="T36" s="12">
        <v>611</v>
      </c>
      <c r="U36" s="12">
        <v>1444</v>
      </c>
      <c r="V36" s="12"/>
      <c r="W36" s="14">
        <f t="shared" si="11"/>
        <v>0.73109243697478987</v>
      </c>
      <c r="X36" s="14">
        <f t="shared" si="11"/>
        <v>0.74631751227495913</v>
      </c>
      <c r="Y36" s="14">
        <f t="shared" si="11"/>
        <v>0.73753462603878117</v>
      </c>
    </row>
    <row r="37" spans="1:25">
      <c r="A37" s="7">
        <v>536</v>
      </c>
      <c r="B37" s="2" t="s">
        <v>39</v>
      </c>
      <c r="C37" s="12">
        <v>47</v>
      </c>
      <c r="D37" s="12">
        <v>36</v>
      </c>
      <c r="E37" s="12">
        <v>83</v>
      </c>
      <c r="F37" s="12"/>
      <c r="G37" s="12">
        <v>22</v>
      </c>
      <c r="H37" s="12">
        <v>29</v>
      </c>
      <c r="I37" s="12">
        <v>51</v>
      </c>
      <c r="J37" s="12"/>
      <c r="K37" s="12">
        <v>343</v>
      </c>
      <c r="L37" s="12">
        <v>640</v>
      </c>
      <c r="M37" s="12">
        <v>983</v>
      </c>
      <c r="N37" s="12"/>
      <c r="O37" s="12">
        <f t="shared" si="8"/>
        <v>412</v>
      </c>
      <c r="P37" s="12">
        <f t="shared" si="9"/>
        <v>705</v>
      </c>
      <c r="Q37" s="12">
        <f t="shared" si="10"/>
        <v>1117</v>
      </c>
      <c r="R37" s="12"/>
      <c r="S37" s="12">
        <v>534</v>
      </c>
      <c r="T37" s="12">
        <v>823</v>
      </c>
      <c r="U37" s="12">
        <v>1357</v>
      </c>
      <c r="V37" s="12"/>
      <c r="W37" s="14">
        <f t="shared" si="11"/>
        <v>0.77153558052434457</v>
      </c>
      <c r="X37" s="14">
        <f t="shared" si="11"/>
        <v>0.85662211421628187</v>
      </c>
      <c r="Y37" s="14">
        <f t="shared" si="11"/>
        <v>0.82313927781871776</v>
      </c>
    </row>
    <row r="38" spans="1:25">
      <c r="A38" s="7">
        <v>526</v>
      </c>
      <c r="B38" s="2" t="s">
        <v>30</v>
      </c>
      <c r="C38" s="12">
        <v>15</v>
      </c>
      <c r="D38" s="12">
        <v>10</v>
      </c>
      <c r="E38" s="12">
        <v>25</v>
      </c>
      <c r="F38" s="12"/>
      <c r="G38" s="12">
        <v>16</v>
      </c>
      <c r="H38" s="12">
        <v>14</v>
      </c>
      <c r="I38" s="12">
        <v>30</v>
      </c>
      <c r="J38" s="12"/>
      <c r="K38" s="12">
        <v>186</v>
      </c>
      <c r="L38" s="12">
        <v>260</v>
      </c>
      <c r="M38" s="12">
        <v>446</v>
      </c>
      <c r="N38" s="12"/>
      <c r="O38" s="12">
        <f t="shared" si="8"/>
        <v>217</v>
      </c>
      <c r="P38" s="12">
        <f t="shared" si="9"/>
        <v>284</v>
      </c>
      <c r="Q38" s="12">
        <f t="shared" si="10"/>
        <v>501</v>
      </c>
      <c r="R38" s="12"/>
      <c r="S38" s="12">
        <v>326</v>
      </c>
      <c r="T38" s="12">
        <v>333</v>
      </c>
      <c r="U38" s="12">
        <v>659</v>
      </c>
      <c r="V38" s="12"/>
      <c r="W38" s="14">
        <f t="shared" si="11"/>
        <v>0.66564417177914115</v>
      </c>
      <c r="X38" s="14">
        <f t="shared" si="11"/>
        <v>0.85285285285285284</v>
      </c>
      <c r="Y38" s="14">
        <f t="shared" si="11"/>
        <v>0.76024279210925649</v>
      </c>
    </row>
    <row r="39" spans="1:25">
      <c r="A39" s="7">
        <v>530</v>
      </c>
      <c r="B39" s="2" t="s">
        <v>33</v>
      </c>
      <c r="C39" s="12">
        <v>25</v>
      </c>
      <c r="D39" s="12">
        <v>26</v>
      </c>
      <c r="E39" s="12">
        <v>51</v>
      </c>
      <c r="F39" s="12"/>
      <c r="G39" s="12">
        <v>4</v>
      </c>
      <c r="H39" s="12">
        <v>18</v>
      </c>
      <c r="I39" s="12">
        <v>22</v>
      </c>
      <c r="J39" s="12"/>
      <c r="K39" s="12">
        <v>117</v>
      </c>
      <c r="L39" s="12">
        <v>328</v>
      </c>
      <c r="M39" s="12">
        <v>445</v>
      </c>
      <c r="N39" s="12"/>
      <c r="O39" s="12">
        <f t="shared" si="8"/>
        <v>146</v>
      </c>
      <c r="P39" s="12">
        <f t="shared" si="9"/>
        <v>372</v>
      </c>
      <c r="Q39" s="12">
        <f t="shared" si="10"/>
        <v>518</v>
      </c>
      <c r="R39" s="12"/>
      <c r="S39" s="12">
        <v>193</v>
      </c>
      <c r="T39" s="12">
        <v>456</v>
      </c>
      <c r="U39" s="12">
        <v>649</v>
      </c>
      <c r="V39" s="12"/>
      <c r="W39" s="14">
        <f t="shared" si="11"/>
        <v>0.75647668393782386</v>
      </c>
      <c r="X39" s="14">
        <f t="shared" si="11"/>
        <v>0.81578947368421051</v>
      </c>
      <c r="Y39" s="14">
        <f t="shared" si="11"/>
        <v>0.79815100154083207</v>
      </c>
    </row>
    <row r="40" spans="1:25">
      <c r="A40" s="7">
        <v>528</v>
      </c>
      <c r="B40" s="2" t="s">
        <v>32</v>
      </c>
      <c r="C40" s="12">
        <v>22</v>
      </c>
      <c r="D40" s="12">
        <v>26</v>
      </c>
      <c r="E40" s="12">
        <v>48</v>
      </c>
      <c r="F40" s="12"/>
      <c r="G40" s="12">
        <v>27</v>
      </c>
      <c r="H40" s="12">
        <v>21</v>
      </c>
      <c r="I40" s="12">
        <v>48</v>
      </c>
      <c r="J40" s="12"/>
      <c r="K40" s="12">
        <v>162</v>
      </c>
      <c r="L40" s="12">
        <v>177</v>
      </c>
      <c r="M40" s="12">
        <v>339</v>
      </c>
      <c r="N40" s="12"/>
      <c r="O40" s="12">
        <f t="shared" si="8"/>
        <v>211</v>
      </c>
      <c r="P40" s="12">
        <f t="shared" si="9"/>
        <v>224</v>
      </c>
      <c r="Q40" s="12">
        <f t="shared" si="10"/>
        <v>435</v>
      </c>
      <c r="R40" s="12"/>
      <c r="S40" s="12">
        <v>285</v>
      </c>
      <c r="T40" s="12">
        <v>289</v>
      </c>
      <c r="U40" s="12">
        <v>574</v>
      </c>
      <c r="V40" s="12"/>
      <c r="W40" s="14">
        <f t="shared" si="11"/>
        <v>0.74035087719298243</v>
      </c>
      <c r="X40" s="14">
        <f t="shared" si="11"/>
        <v>0.77508650519031141</v>
      </c>
      <c r="Y40" s="14">
        <f t="shared" si="11"/>
        <v>0.75783972125435539</v>
      </c>
    </row>
    <row r="41" spans="1:25">
      <c r="A41" s="7">
        <v>524</v>
      </c>
      <c r="B41" s="2" t="s">
        <v>28</v>
      </c>
      <c r="C41" s="12">
        <v>90</v>
      </c>
      <c r="D41" s="12">
        <v>60</v>
      </c>
      <c r="E41" s="12">
        <v>150</v>
      </c>
      <c r="F41" s="12"/>
      <c r="G41" s="12">
        <v>72</v>
      </c>
      <c r="H41" s="12">
        <v>40</v>
      </c>
      <c r="I41" s="12">
        <v>112</v>
      </c>
      <c r="J41" s="12"/>
      <c r="K41" s="12">
        <v>318</v>
      </c>
      <c r="L41" s="12">
        <v>466</v>
      </c>
      <c r="M41" s="12">
        <v>784</v>
      </c>
      <c r="N41" s="12"/>
      <c r="O41" s="12">
        <f t="shared" si="8"/>
        <v>480</v>
      </c>
      <c r="P41" s="12">
        <f t="shared" si="9"/>
        <v>566</v>
      </c>
      <c r="Q41" s="12">
        <f t="shared" si="10"/>
        <v>1046</v>
      </c>
      <c r="R41" s="12"/>
      <c r="S41" s="12">
        <v>740</v>
      </c>
      <c r="T41" s="12">
        <v>695</v>
      </c>
      <c r="U41" s="12">
        <v>1435</v>
      </c>
      <c r="V41" s="12"/>
      <c r="W41" s="14">
        <f t="shared" si="11"/>
        <v>0.64864864864864868</v>
      </c>
      <c r="X41" s="14">
        <f t="shared" si="11"/>
        <v>0.81438848920863305</v>
      </c>
      <c r="Y41" s="14">
        <f t="shared" si="11"/>
        <v>0.72891986062717773</v>
      </c>
    </row>
    <row r="42" spans="1:25">
      <c r="A42" s="7">
        <v>527</v>
      </c>
      <c r="B42" s="2" t="s">
        <v>31</v>
      </c>
      <c r="C42" s="12">
        <v>7</v>
      </c>
      <c r="D42" s="12">
        <v>36</v>
      </c>
      <c r="E42" s="12">
        <v>43</v>
      </c>
      <c r="F42" s="12"/>
      <c r="G42" s="12">
        <v>21</v>
      </c>
      <c r="H42" s="12">
        <v>34</v>
      </c>
      <c r="I42" s="12">
        <v>55</v>
      </c>
      <c r="J42" s="12"/>
      <c r="K42" s="12">
        <v>72</v>
      </c>
      <c r="L42" s="12">
        <v>175</v>
      </c>
      <c r="M42" s="12">
        <v>247</v>
      </c>
      <c r="N42" s="12"/>
      <c r="O42" s="12">
        <f t="shared" si="8"/>
        <v>100</v>
      </c>
      <c r="P42" s="12">
        <f t="shared" si="9"/>
        <v>245</v>
      </c>
      <c r="Q42" s="12">
        <f t="shared" si="10"/>
        <v>345</v>
      </c>
      <c r="R42" s="12"/>
      <c r="S42" s="12">
        <v>161</v>
      </c>
      <c r="T42" s="12">
        <v>306</v>
      </c>
      <c r="U42" s="12">
        <v>467</v>
      </c>
      <c r="V42" s="12"/>
      <c r="W42" s="14">
        <f t="shared" si="11"/>
        <v>0.6211180124223602</v>
      </c>
      <c r="X42" s="14">
        <f t="shared" si="11"/>
        <v>0.80065359477124187</v>
      </c>
      <c r="Y42" s="14">
        <f t="shared" si="11"/>
        <v>0.73875802997858675</v>
      </c>
    </row>
    <row r="43" spans="1:25">
      <c r="A43" s="7">
        <v>535</v>
      </c>
      <c r="B43" s="2" t="s">
        <v>38</v>
      </c>
      <c r="C43" s="12">
        <v>42</v>
      </c>
      <c r="D43" s="12">
        <v>44</v>
      </c>
      <c r="E43" s="12">
        <v>86</v>
      </c>
      <c r="F43" s="12"/>
      <c r="G43" s="12">
        <v>32</v>
      </c>
      <c r="H43" s="12">
        <v>22</v>
      </c>
      <c r="I43" s="12">
        <v>54</v>
      </c>
      <c r="J43" s="12"/>
      <c r="K43" s="12">
        <v>110</v>
      </c>
      <c r="L43" s="12">
        <v>134</v>
      </c>
      <c r="M43" s="12">
        <v>244</v>
      </c>
      <c r="N43" s="12"/>
      <c r="O43" s="12">
        <f t="shared" si="8"/>
        <v>184</v>
      </c>
      <c r="P43" s="12">
        <f t="shared" si="9"/>
        <v>200</v>
      </c>
      <c r="Q43" s="12">
        <f t="shared" si="10"/>
        <v>384</v>
      </c>
      <c r="R43" s="12"/>
      <c r="S43" s="12">
        <v>277</v>
      </c>
      <c r="T43" s="12">
        <v>266</v>
      </c>
      <c r="U43" s="12">
        <v>543</v>
      </c>
      <c r="V43" s="12"/>
      <c r="W43" s="14">
        <f t="shared" si="11"/>
        <v>0.66425992779783394</v>
      </c>
      <c r="X43" s="14">
        <f t="shared" si="11"/>
        <v>0.75187969924812026</v>
      </c>
      <c r="Y43" s="14">
        <f t="shared" si="11"/>
        <v>0.70718232044198892</v>
      </c>
    </row>
    <row r="44" spans="1:25">
      <c r="A44" s="7">
        <v>505</v>
      </c>
      <c r="B44" s="2" t="s">
        <v>10</v>
      </c>
      <c r="C44" s="12">
        <v>1</v>
      </c>
      <c r="D44" s="12">
        <v>9</v>
      </c>
      <c r="E44" s="12">
        <v>10</v>
      </c>
      <c r="F44" s="12"/>
      <c r="G44" s="12">
        <v>4</v>
      </c>
      <c r="H44" s="12">
        <v>5</v>
      </c>
      <c r="I44" s="12">
        <v>9</v>
      </c>
      <c r="J44" s="12"/>
      <c r="K44" s="12">
        <v>28</v>
      </c>
      <c r="L44" s="12">
        <v>68</v>
      </c>
      <c r="M44" s="12">
        <v>96</v>
      </c>
      <c r="N44" s="12"/>
      <c r="O44" s="12">
        <f t="shared" si="8"/>
        <v>33</v>
      </c>
      <c r="P44" s="12">
        <f t="shared" si="9"/>
        <v>82</v>
      </c>
      <c r="Q44" s="12">
        <f t="shared" si="10"/>
        <v>115</v>
      </c>
      <c r="R44" s="12"/>
      <c r="S44" s="12">
        <v>58</v>
      </c>
      <c r="T44" s="12">
        <v>104</v>
      </c>
      <c r="U44" s="12">
        <v>162</v>
      </c>
      <c r="V44" s="12"/>
      <c r="W44" s="14">
        <f t="shared" si="11"/>
        <v>0.56896551724137934</v>
      </c>
      <c r="X44" s="14">
        <f t="shared" si="11"/>
        <v>0.78846153846153844</v>
      </c>
      <c r="Y44" s="14">
        <f t="shared" si="11"/>
        <v>0.70987654320987659</v>
      </c>
    </row>
    <row r="45" spans="1:25">
      <c r="A45" s="7">
        <v>515</v>
      </c>
      <c r="B45" s="2" t="s">
        <v>19</v>
      </c>
      <c r="C45" s="12">
        <v>7</v>
      </c>
      <c r="D45" s="12">
        <v>35</v>
      </c>
      <c r="E45" s="12">
        <v>42</v>
      </c>
      <c r="F45" s="12"/>
      <c r="G45" s="12">
        <v>5</v>
      </c>
      <c r="H45" s="12">
        <v>16</v>
      </c>
      <c r="I45" s="12">
        <v>21</v>
      </c>
      <c r="J45" s="12"/>
      <c r="K45" s="12">
        <v>60</v>
      </c>
      <c r="L45" s="12">
        <v>169</v>
      </c>
      <c r="M45" s="12">
        <v>229</v>
      </c>
      <c r="N45" s="12"/>
      <c r="O45" s="12">
        <f t="shared" si="8"/>
        <v>72</v>
      </c>
      <c r="P45" s="12">
        <f t="shared" si="9"/>
        <v>220</v>
      </c>
      <c r="Q45" s="12">
        <f t="shared" si="10"/>
        <v>292</v>
      </c>
      <c r="R45" s="12"/>
      <c r="S45" s="12">
        <v>92</v>
      </c>
      <c r="T45" s="12">
        <v>262</v>
      </c>
      <c r="U45" s="12">
        <v>354</v>
      </c>
      <c r="V45" s="12"/>
      <c r="W45" s="14">
        <f t="shared" si="11"/>
        <v>0.78260869565217395</v>
      </c>
      <c r="X45" s="14">
        <f t="shared" si="11"/>
        <v>0.83969465648854957</v>
      </c>
      <c r="Y45" s="14">
        <f t="shared" si="11"/>
        <v>0.82485875706214684</v>
      </c>
    </row>
    <row r="46" spans="1:25">
      <c r="A46" s="7">
        <v>521</v>
      </c>
      <c r="B46" s="2" t="s">
        <v>25</v>
      </c>
      <c r="C46" s="12">
        <v>40</v>
      </c>
      <c r="D46" s="12">
        <v>10</v>
      </c>
      <c r="E46" s="12">
        <v>50</v>
      </c>
      <c r="F46" s="12"/>
      <c r="G46" s="12">
        <v>10</v>
      </c>
      <c r="H46" s="12">
        <v>10</v>
      </c>
      <c r="I46" s="12">
        <v>20</v>
      </c>
      <c r="J46" s="12"/>
      <c r="K46" s="12">
        <v>244</v>
      </c>
      <c r="L46" s="12">
        <v>196</v>
      </c>
      <c r="M46" s="12">
        <v>440</v>
      </c>
      <c r="N46" s="12"/>
      <c r="O46" s="12">
        <f t="shared" si="8"/>
        <v>294</v>
      </c>
      <c r="P46" s="12">
        <f t="shared" si="9"/>
        <v>216</v>
      </c>
      <c r="Q46" s="12">
        <f t="shared" si="10"/>
        <v>510</v>
      </c>
      <c r="R46" s="12"/>
      <c r="S46" s="12">
        <v>378</v>
      </c>
      <c r="T46" s="12">
        <v>261</v>
      </c>
      <c r="U46" s="12">
        <v>639</v>
      </c>
      <c r="V46" s="12"/>
      <c r="W46" s="14">
        <f t="shared" si="11"/>
        <v>0.77777777777777779</v>
      </c>
      <c r="X46" s="14">
        <f t="shared" si="11"/>
        <v>0.82758620689655171</v>
      </c>
      <c r="Y46" s="14">
        <f t="shared" si="11"/>
        <v>0.7981220657276995</v>
      </c>
    </row>
    <row r="47" spans="1:25">
      <c r="A47" s="7">
        <v>537</v>
      </c>
      <c r="B47" s="2" t="s">
        <v>40</v>
      </c>
      <c r="C47" s="12">
        <v>39</v>
      </c>
      <c r="D47" s="12">
        <v>39</v>
      </c>
      <c r="E47" s="12">
        <v>78</v>
      </c>
      <c r="F47" s="12"/>
      <c r="G47" s="12">
        <v>22</v>
      </c>
      <c r="H47" s="12">
        <v>36</v>
      </c>
      <c r="I47" s="12">
        <v>58</v>
      </c>
      <c r="J47" s="12"/>
      <c r="K47" s="12">
        <v>363</v>
      </c>
      <c r="L47" s="12">
        <v>358</v>
      </c>
      <c r="M47" s="12">
        <v>721</v>
      </c>
      <c r="N47" s="12"/>
      <c r="O47" s="12">
        <f t="shared" si="8"/>
        <v>424</v>
      </c>
      <c r="P47" s="12">
        <f t="shared" si="9"/>
        <v>433</v>
      </c>
      <c r="Q47" s="12">
        <f t="shared" si="10"/>
        <v>857</v>
      </c>
      <c r="R47" s="12"/>
      <c r="S47" s="12">
        <v>649</v>
      </c>
      <c r="T47" s="12">
        <v>601</v>
      </c>
      <c r="U47" s="12">
        <v>1250</v>
      </c>
      <c r="V47" s="12"/>
      <c r="W47" s="14">
        <f t="shared" si="11"/>
        <v>0.65331278890600919</v>
      </c>
      <c r="X47" s="14">
        <f t="shared" si="11"/>
        <v>0.72046589018302831</v>
      </c>
      <c r="Y47" s="14">
        <f t="shared" si="11"/>
        <v>0.68559999999999999</v>
      </c>
    </row>
    <row r="48" spans="1:25">
      <c r="A48" s="7">
        <v>511</v>
      </c>
      <c r="B48" s="2" t="s">
        <v>15</v>
      </c>
      <c r="C48" s="12">
        <v>16</v>
      </c>
      <c r="D48" s="12">
        <v>10</v>
      </c>
      <c r="E48" s="12">
        <v>26</v>
      </c>
      <c r="F48" s="12"/>
      <c r="G48" s="12">
        <v>14</v>
      </c>
      <c r="H48" s="12">
        <v>11</v>
      </c>
      <c r="I48" s="12">
        <v>25</v>
      </c>
      <c r="J48" s="12"/>
      <c r="K48" s="12">
        <v>133</v>
      </c>
      <c r="L48" s="12">
        <v>219</v>
      </c>
      <c r="M48" s="12">
        <v>352</v>
      </c>
      <c r="N48" s="12"/>
      <c r="O48" s="12">
        <f t="shared" si="8"/>
        <v>163</v>
      </c>
      <c r="P48" s="12">
        <f t="shared" si="9"/>
        <v>240</v>
      </c>
      <c r="Q48" s="12">
        <f t="shared" si="10"/>
        <v>403</v>
      </c>
      <c r="R48" s="12"/>
      <c r="S48" s="12">
        <v>201</v>
      </c>
      <c r="T48" s="12">
        <v>268</v>
      </c>
      <c r="U48" s="12">
        <v>469</v>
      </c>
      <c r="V48" s="12"/>
      <c r="W48" s="14">
        <f t="shared" si="11"/>
        <v>0.81094527363184077</v>
      </c>
      <c r="X48" s="14">
        <f t="shared" si="11"/>
        <v>0.89552238805970152</v>
      </c>
      <c r="Y48" s="14">
        <f t="shared" si="11"/>
        <v>0.85927505330490406</v>
      </c>
    </row>
    <row r="49" spans="1:25">
      <c r="A49" s="7">
        <v>518</v>
      </c>
      <c r="B49" s="2" t="s">
        <v>22</v>
      </c>
      <c r="C49" s="12">
        <v>21</v>
      </c>
      <c r="D49" s="12">
        <v>37</v>
      </c>
      <c r="E49" s="12">
        <v>58</v>
      </c>
      <c r="F49" s="12"/>
      <c r="G49" s="12">
        <v>5</v>
      </c>
      <c r="H49" s="12">
        <v>15</v>
      </c>
      <c r="I49" s="12">
        <v>20</v>
      </c>
      <c r="J49" s="12"/>
      <c r="K49" s="12">
        <v>81</v>
      </c>
      <c r="L49" s="12">
        <v>314</v>
      </c>
      <c r="M49" s="12">
        <v>395</v>
      </c>
      <c r="N49" s="12"/>
      <c r="O49" s="12">
        <f t="shared" si="8"/>
        <v>107</v>
      </c>
      <c r="P49" s="12">
        <f t="shared" si="9"/>
        <v>366</v>
      </c>
      <c r="Q49" s="12">
        <f t="shared" si="10"/>
        <v>473</v>
      </c>
      <c r="R49" s="12"/>
      <c r="S49" s="12">
        <v>142</v>
      </c>
      <c r="T49" s="12">
        <v>460</v>
      </c>
      <c r="U49" s="12">
        <v>602</v>
      </c>
      <c r="V49" s="12"/>
      <c r="W49" s="14">
        <f t="shared" si="11"/>
        <v>0.75352112676056338</v>
      </c>
      <c r="X49" s="14">
        <f t="shared" si="11"/>
        <v>0.79565217391304344</v>
      </c>
      <c r="Y49" s="14">
        <f t="shared" si="11"/>
        <v>0.7857142857142857</v>
      </c>
    </row>
    <row r="50" spans="1:25">
      <c r="A50" s="7">
        <v>506</v>
      </c>
      <c r="B50" s="2" t="s">
        <v>11</v>
      </c>
      <c r="C50" s="12">
        <v>3</v>
      </c>
      <c r="D50" s="12">
        <v>14</v>
      </c>
      <c r="E50" s="12">
        <v>17</v>
      </c>
      <c r="F50" s="12"/>
      <c r="G50" s="12">
        <v>3</v>
      </c>
      <c r="H50" s="12">
        <v>19</v>
      </c>
      <c r="I50" s="12">
        <v>22</v>
      </c>
      <c r="J50" s="12"/>
      <c r="K50" s="12">
        <v>73</v>
      </c>
      <c r="L50" s="12">
        <v>198</v>
      </c>
      <c r="M50" s="12">
        <v>271</v>
      </c>
      <c r="N50" s="12"/>
      <c r="O50" s="12">
        <f t="shared" si="8"/>
        <v>79</v>
      </c>
      <c r="P50" s="12">
        <f t="shared" si="9"/>
        <v>231</v>
      </c>
      <c r="Q50" s="12">
        <f t="shared" si="10"/>
        <v>310</v>
      </c>
      <c r="R50" s="12"/>
      <c r="S50" s="12">
        <v>113</v>
      </c>
      <c r="T50" s="12">
        <v>263</v>
      </c>
      <c r="U50" s="12">
        <v>376</v>
      </c>
      <c r="V50" s="12"/>
      <c r="W50" s="14">
        <f t="shared" si="11"/>
        <v>0.69911504424778759</v>
      </c>
      <c r="X50" s="14">
        <f t="shared" si="11"/>
        <v>0.87832699619771859</v>
      </c>
      <c r="Y50" s="14">
        <f t="shared" si="11"/>
        <v>0.82446808510638303</v>
      </c>
    </row>
    <row r="51" spans="1:25">
      <c r="A51" s="7">
        <v>531</v>
      </c>
      <c r="B51" s="2" t="s">
        <v>34</v>
      </c>
      <c r="C51" s="12">
        <v>5</v>
      </c>
      <c r="D51" s="12">
        <v>18</v>
      </c>
      <c r="E51" s="12">
        <v>23</v>
      </c>
      <c r="F51" s="12"/>
      <c r="G51" s="12">
        <v>4</v>
      </c>
      <c r="H51" s="12">
        <v>6</v>
      </c>
      <c r="I51" s="12">
        <v>10</v>
      </c>
      <c r="J51" s="12"/>
      <c r="K51" s="12">
        <v>57</v>
      </c>
      <c r="L51" s="12">
        <v>73</v>
      </c>
      <c r="M51" s="12">
        <v>130</v>
      </c>
      <c r="N51" s="12"/>
      <c r="O51" s="12">
        <f t="shared" si="8"/>
        <v>66</v>
      </c>
      <c r="P51" s="12">
        <f t="shared" si="9"/>
        <v>97</v>
      </c>
      <c r="Q51" s="12">
        <f t="shared" si="10"/>
        <v>163</v>
      </c>
      <c r="R51" s="12"/>
      <c r="S51" s="12">
        <v>91</v>
      </c>
      <c r="T51" s="12">
        <v>139</v>
      </c>
      <c r="U51" s="12">
        <v>230</v>
      </c>
      <c r="V51" s="12"/>
      <c r="W51" s="14">
        <f t="shared" si="11"/>
        <v>0.72527472527472525</v>
      </c>
      <c r="X51" s="14">
        <f t="shared" si="11"/>
        <v>0.69784172661870503</v>
      </c>
      <c r="Y51" s="14">
        <f t="shared" si="11"/>
        <v>0.70869565217391306</v>
      </c>
    </row>
    <row r="52" spans="1:25">
      <c r="A52" s="7">
        <v>510</v>
      </c>
      <c r="B52" s="2" t="s">
        <v>14</v>
      </c>
      <c r="C52" s="12">
        <v>54</v>
      </c>
      <c r="D52" s="12">
        <v>153</v>
      </c>
      <c r="E52" s="12">
        <v>207</v>
      </c>
      <c r="F52" s="12"/>
      <c r="G52" s="12">
        <v>22</v>
      </c>
      <c r="H52" s="12">
        <v>114</v>
      </c>
      <c r="I52" s="12">
        <v>136</v>
      </c>
      <c r="J52" s="12"/>
      <c r="K52" s="12">
        <v>89</v>
      </c>
      <c r="L52" s="12">
        <v>494</v>
      </c>
      <c r="M52" s="12">
        <v>583</v>
      </c>
      <c r="N52" s="12"/>
      <c r="O52" s="12">
        <f t="shared" si="8"/>
        <v>165</v>
      </c>
      <c r="P52" s="12">
        <f t="shared" si="9"/>
        <v>761</v>
      </c>
      <c r="Q52" s="12">
        <f t="shared" si="10"/>
        <v>926</v>
      </c>
      <c r="R52" s="12"/>
      <c r="S52" s="12">
        <v>289</v>
      </c>
      <c r="T52" s="12">
        <v>1006</v>
      </c>
      <c r="U52" s="12">
        <v>1295</v>
      </c>
      <c r="V52" s="12"/>
      <c r="W52" s="14">
        <f t="shared" si="11"/>
        <v>0.5709342560553633</v>
      </c>
      <c r="X52" s="14">
        <f t="shared" si="11"/>
        <v>0.75646123260437381</v>
      </c>
      <c r="Y52" s="14">
        <f t="shared" si="11"/>
        <v>0.71505791505791505</v>
      </c>
    </row>
    <row r="53" spans="1:25">
      <c r="A53" s="7">
        <v>533</v>
      </c>
      <c r="B53" s="2" t="s">
        <v>36</v>
      </c>
      <c r="C53" s="12">
        <v>24</v>
      </c>
      <c r="D53" s="12">
        <v>17</v>
      </c>
      <c r="E53" s="12">
        <v>41</v>
      </c>
      <c r="F53" s="12"/>
      <c r="G53" s="12">
        <v>1</v>
      </c>
      <c r="H53" s="12">
        <v>6</v>
      </c>
      <c r="I53" s="12">
        <v>7</v>
      </c>
      <c r="J53" s="12"/>
      <c r="K53" s="12">
        <v>189</v>
      </c>
      <c r="L53" s="12">
        <v>48</v>
      </c>
      <c r="M53" s="12">
        <v>237</v>
      </c>
      <c r="N53" s="12"/>
      <c r="O53" s="12">
        <f t="shared" si="8"/>
        <v>214</v>
      </c>
      <c r="P53" s="12">
        <f t="shared" si="9"/>
        <v>71</v>
      </c>
      <c r="Q53" s="12">
        <f t="shared" si="10"/>
        <v>285</v>
      </c>
      <c r="R53" s="12"/>
      <c r="S53" s="12">
        <v>325</v>
      </c>
      <c r="T53" s="12">
        <v>90</v>
      </c>
      <c r="U53" s="12">
        <v>415</v>
      </c>
      <c r="V53" s="12"/>
      <c r="W53" s="14">
        <f t="shared" si="11"/>
        <v>0.65846153846153843</v>
      </c>
      <c r="X53" s="14">
        <f t="shared" si="11"/>
        <v>0.78888888888888886</v>
      </c>
      <c r="Y53" s="14">
        <f t="shared" si="11"/>
        <v>0.68674698795180722</v>
      </c>
    </row>
    <row r="54" spans="1:25">
      <c r="A54" s="7">
        <v>522</v>
      </c>
      <c r="B54" s="2" t="s">
        <v>26</v>
      </c>
      <c r="C54" s="12">
        <v>70</v>
      </c>
      <c r="D54" s="12">
        <v>108</v>
      </c>
      <c r="E54" s="12">
        <v>178</v>
      </c>
      <c r="F54" s="12"/>
      <c r="G54" s="12">
        <v>76</v>
      </c>
      <c r="H54" s="12">
        <v>91</v>
      </c>
      <c r="I54" s="12">
        <v>167</v>
      </c>
      <c r="J54" s="12"/>
      <c r="K54" s="12">
        <v>697</v>
      </c>
      <c r="L54" s="12">
        <v>709</v>
      </c>
      <c r="M54" s="12">
        <v>1406</v>
      </c>
      <c r="N54" s="12"/>
      <c r="O54" s="12">
        <f t="shared" si="8"/>
        <v>843</v>
      </c>
      <c r="P54" s="12">
        <f t="shared" si="9"/>
        <v>908</v>
      </c>
      <c r="Q54" s="12">
        <f t="shared" si="10"/>
        <v>1751</v>
      </c>
      <c r="R54" s="12"/>
      <c r="S54" s="12">
        <v>1140</v>
      </c>
      <c r="T54" s="12">
        <v>1162</v>
      </c>
      <c r="U54" s="12">
        <v>2302</v>
      </c>
      <c r="V54" s="12"/>
      <c r="W54" s="14">
        <f t="shared" si="11"/>
        <v>0.73947368421052628</v>
      </c>
      <c r="X54" s="14">
        <f t="shared" si="11"/>
        <v>0.78141135972461273</v>
      </c>
      <c r="Y54" s="14">
        <f t="shared" si="11"/>
        <v>0.76064291920069504</v>
      </c>
    </row>
    <row r="55" spans="1:25">
      <c r="A55" s="7">
        <v>534</v>
      </c>
      <c r="B55" s="2" t="s">
        <v>37</v>
      </c>
      <c r="C55" s="12">
        <v>2</v>
      </c>
      <c r="D55" s="12">
        <v>4</v>
      </c>
      <c r="E55" s="12">
        <v>6</v>
      </c>
      <c r="F55" s="12"/>
      <c r="G55" s="12">
        <v>0</v>
      </c>
      <c r="H55" s="12">
        <v>4</v>
      </c>
      <c r="I55" s="12">
        <v>4</v>
      </c>
      <c r="J55" s="12"/>
      <c r="K55" s="12">
        <v>79</v>
      </c>
      <c r="L55" s="12">
        <v>66</v>
      </c>
      <c r="M55" s="12">
        <v>145</v>
      </c>
      <c r="N55" s="12"/>
      <c r="O55" s="12">
        <f t="shared" si="8"/>
        <v>81</v>
      </c>
      <c r="P55" s="12">
        <f t="shared" si="9"/>
        <v>74</v>
      </c>
      <c r="Q55" s="12">
        <f t="shared" si="10"/>
        <v>155</v>
      </c>
      <c r="R55" s="12"/>
      <c r="S55" s="12">
        <v>99</v>
      </c>
      <c r="T55" s="12">
        <v>81</v>
      </c>
      <c r="U55" s="12">
        <v>180</v>
      </c>
      <c r="V55" s="12"/>
      <c r="W55" s="14">
        <f t="shared" si="11"/>
        <v>0.81818181818181823</v>
      </c>
      <c r="X55" s="14">
        <f t="shared" si="11"/>
        <v>0.9135802469135802</v>
      </c>
      <c r="Y55" s="14">
        <f t="shared" si="11"/>
        <v>0.86111111111111116</v>
      </c>
    </row>
    <row r="56" spans="1:25">
      <c r="A56" s="7">
        <v>504</v>
      </c>
      <c r="B56" s="2" t="s">
        <v>9</v>
      </c>
      <c r="C56" s="12">
        <v>33</v>
      </c>
      <c r="D56" s="12">
        <v>40</v>
      </c>
      <c r="E56" s="12">
        <v>73</v>
      </c>
      <c r="F56" s="12"/>
      <c r="G56" s="12">
        <v>37</v>
      </c>
      <c r="H56" s="12">
        <v>32</v>
      </c>
      <c r="I56" s="12">
        <v>69</v>
      </c>
      <c r="J56" s="12"/>
      <c r="K56" s="12">
        <v>174</v>
      </c>
      <c r="L56" s="12">
        <v>175</v>
      </c>
      <c r="M56" s="12">
        <v>349</v>
      </c>
      <c r="N56" s="12"/>
      <c r="O56" s="12">
        <f t="shared" si="8"/>
        <v>244</v>
      </c>
      <c r="P56" s="12">
        <f t="shared" si="9"/>
        <v>247</v>
      </c>
      <c r="Q56" s="12">
        <f t="shared" si="10"/>
        <v>491</v>
      </c>
      <c r="R56" s="12"/>
      <c r="S56" s="12">
        <v>343</v>
      </c>
      <c r="T56" s="12">
        <v>314</v>
      </c>
      <c r="U56" s="12">
        <v>657</v>
      </c>
      <c r="V56" s="12"/>
      <c r="W56" s="14">
        <f t="shared" si="11"/>
        <v>0.71137026239067058</v>
      </c>
      <c r="X56" s="14">
        <f t="shared" si="11"/>
        <v>0.7866242038216561</v>
      </c>
      <c r="Y56" s="14">
        <f t="shared" si="11"/>
        <v>0.74733637747336379</v>
      </c>
    </row>
    <row r="57" spans="1:25">
      <c r="A57" s="7">
        <v>516</v>
      </c>
      <c r="B57" s="2" t="s">
        <v>20</v>
      </c>
      <c r="C57" s="12">
        <v>41</v>
      </c>
      <c r="D57" s="12">
        <v>68</v>
      </c>
      <c r="E57" s="12">
        <v>109</v>
      </c>
      <c r="F57" s="12"/>
      <c r="G57" s="12">
        <v>47</v>
      </c>
      <c r="H57" s="12">
        <v>89</v>
      </c>
      <c r="I57" s="12">
        <v>136</v>
      </c>
      <c r="J57" s="12"/>
      <c r="K57" s="12">
        <v>295</v>
      </c>
      <c r="L57" s="12">
        <v>465</v>
      </c>
      <c r="M57" s="12">
        <v>760</v>
      </c>
      <c r="N57" s="12"/>
      <c r="O57" s="12">
        <f t="shared" si="8"/>
        <v>383</v>
      </c>
      <c r="P57" s="12">
        <f t="shared" si="9"/>
        <v>622</v>
      </c>
      <c r="Q57" s="12">
        <f t="shared" si="10"/>
        <v>1005</v>
      </c>
      <c r="R57" s="12"/>
      <c r="S57" s="12">
        <v>505</v>
      </c>
      <c r="T57" s="12">
        <v>777</v>
      </c>
      <c r="U57" s="12">
        <v>1282</v>
      </c>
      <c r="V57" s="12"/>
      <c r="W57" s="14">
        <f t="shared" si="11"/>
        <v>0.75841584158415842</v>
      </c>
      <c r="X57" s="14">
        <f t="shared" si="11"/>
        <v>0.80051480051480051</v>
      </c>
      <c r="Y57" s="14">
        <f t="shared" si="11"/>
        <v>0.7839313572542902</v>
      </c>
    </row>
    <row r="58" spans="1:25" s="8" customFormat="1">
      <c r="A58" s="7">
        <v>539</v>
      </c>
      <c r="B58" s="2" t="s">
        <v>41</v>
      </c>
      <c r="C58" s="16">
        <v>5</v>
      </c>
      <c r="D58" s="16">
        <v>5</v>
      </c>
      <c r="E58" s="16">
        <v>10</v>
      </c>
      <c r="F58" s="16"/>
      <c r="G58" s="16">
        <v>3</v>
      </c>
      <c r="H58" s="16">
        <v>7</v>
      </c>
      <c r="I58" s="16">
        <v>10</v>
      </c>
      <c r="J58" s="16"/>
      <c r="K58" s="16">
        <v>62</v>
      </c>
      <c r="L58" s="16">
        <v>141</v>
      </c>
      <c r="M58" s="16">
        <v>203</v>
      </c>
      <c r="N58" s="16"/>
      <c r="O58" s="16">
        <f t="shared" si="8"/>
        <v>70</v>
      </c>
      <c r="P58" s="16">
        <f t="shared" si="9"/>
        <v>153</v>
      </c>
      <c r="Q58" s="16">
        <f t="shared" si="10"/>
        <v>223</v>
      </c>
      <c r="R58" s="16"/>
      <c r="S58" s="16">
        <v>105</v>
      </c>
      <c r="T58" s="16">
        <v>191</v>
      </c>
      <c r="U58" s="16">
        <v>296</v>
      </c>
      <c r="V58" s="16"/>
      <c r="W58" s="15">
        <f t="shared" si="11"/>
        <v>0.66666666666666663</v>
      </c>
      <c r="X58" s="15">
        <f t="shared" si="11"/>
        <v>0.80104712041884818</v>
      </c>
      <c r="Y58" s="15">
        <f t="shared" si="11"/>
        <v>0.7533783783783784</v>
      </c>
    </row>
    <row r="59" spans="1: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>
      <c r="A60" s="2" t="s">
        <v>47</v>
      </c>
      <c r="B60" s="2" t="s">
        <v>60</v>
      </c>
      <c r="C60" s="12">
        <v>1317</v>
      </c>
      <c r="D60" s="12">
        <v>1682</v>
      </c>
      <c r="E60" s="12">
        <v>2999</v>
      </c>
      <c r="F60" s="12"/>
      <c r="G60" s="12">
        <v>949</v>
      </c>
      <c r="H60" s="12">
        <v>1259</v>
      </c>
      <c r="I60" s="12">
        <v>2208</v>
      </c>
      <c r="J60" s="12"/>
      <c r="K60" s="12">
        <v>8263</v>
      </c>
      <c r="L60" s="12">
        <v>11999</v>
      </c>
      <c r="M60" s="12">
        <v>20262</v>
      </c>
      <c r="N60" s="12"/>
      <c r="O60" s="12">
        <f>SUM(G60,K60,C60)</f>
        <v>10529</v>
      </c>
      <c r="P60" s="12">
        <f>SUM(H60,L60,D60)</f>
        <v>14940</v>
      </c>
      <c r="Q60" s="12">
        <f>SUM(I60,M60,E60)</f>
        <v>25469</v>
      </c>
      <c r="R60" s="12"/>
      <c r="S60" s="12">
        <v>15206</v>
      </c>
      <c r="T60" s="12">
        <v>18705</v>
      </c>
      <c r="U60" s="12">
        <v>33911</v>
      </c>
      <c r="V60" s="12"/>
      <c r="W60" s="14">
        <f t="shared" si="11"/>
        <v>0.69242404314086548</v>
      </c>
      <c r="X60" s="14">
        <f t="shared" si="11"/>
        <v>0.79871692060946275</v>
      </c>
      <c r="Y60" s="14">
        <f t="shared" si="11"/>
        <v>0.75105423019079354</v>
      </c>
    </row>
    <row r="61" spans="1: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2013-11-13T16:35:23Z</cp:lastPrinted>
  <dcterms:created xsi:type="dcterms:W3CDTF">2010-03-09T13:56:37Z</dcterms:created>
  <dcterms:modified xsi:type="dcterms:W3CDTF">2013-11-22T20:15:29Z</dcterms:modified>
</cp:coreProperties>
</file>